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Grille" sheetId="1" r:id="rId1"/>
    <sheet name="Listes" sheetId="2" r:id="rId2"/>
  </sheets>
  <externalReferences>
    <externalReference r:id="rId3"/>
  </externalReferences>
  <definedNames>
    <definedName name="Compétences">[1]Conf_Objectifs!$E$12:$E$15</definedName>
    <definedName name="_xlnm.Print_Titles" localSheetId="0">Grille!$A:$A,Grille!$3:$3</definedName>
    <definedName name="Valeur_Compétence">Listes!$B$17:$B$20</definedName>
    <definedName name="_xlnm.Print_Area" localSheetId="0">Grille!$A$3:$BL$44</definedName>
  </definedNames>
  <calcPr calcId="145621"/>
</workbook>
</file>

<file path=xl/calcChain.xml><?xml version="1.0" encoding="utf-8"?>
<calcChain xmlns="http://schemas.openxmlformats.org/spreadsheetml/2006/main">
  <c r="H1" i="1" l="1"/>
  <c r="C45" i="1" l="1"/>
  <c r="D45" i="1"/>
  <c r="E45" i="1"/>
  <c r="F45" i="1"/>
  <c r="G45" i="1"/>
  <c r="H45" i="1"/>
  <c r="I45" i="1"/>
  <c r="J45" i="1"/>
  <c r="K45" i="1"/>
  <c r="L45" i="1"/>
  <c r="M45" i="1"/>
  <c r="N45" i="1"/>
  <c r="O45" i="1"/>
  <c r="P45" i="1"/>
  <c r="Q45" i="1"/>
  <c r="R45" i="1"/>
  <c r="S45" i="1"/>
  <c r="T45" i="1"/>
  <c r="U45" i="1"/>
  <c r="V45" i="1"/>
  <c r="W45" i="1"/>
  <c r="X45" i="1"/>
  <c r="Y45" i="1"/>
  <c r="Z45" i="1"/>
  <c r="AA45" i="1"/>
  <c r="AB45" i="1"/>
  <c r="AC45" i="1"/>
  <c r="AD45" i="1"/>
  <c r="AE45" i="1"/>
  <c r="AF45" i="1"/>
  <c r="AG45" i="1"/>
  <c r="AH45" i="1"/>
  <c r="AI45" i="1"/>
  <c r="AJ45" i="1"/>
  <c r="AK45" i="1"/>
  <c r="AL45" i="1"/>
  <c r="AM45" i="1"/>
  <c r="AN45" i="1"/>
  <c r="AO45" i="1"/>
  <c r="AP45" i="1"/>
  <c r="AQ45" i="1"/>
  <c r="AR45" i="1"/>
  <c r="AS45" i="1"/>
  <c r="AT45" i="1"/>
  <c r="AU45" i="1"/>
  <c r="AV45" i="1"/>
  <c r="AW45" i="1"/>
  <c r="AX45" i="1"/>
  <c r="AY45" i="1"/>
  <c r="AZ45" i="1"/>
  <c r="BA45" i="1"/>
  <c r="BB45" i="1"/>
  <c r="BC45" i="1"/>
  <c r="BD45" i="1"/>
  <c r="BE45" i="1"/>
  <c r="BF45" i="1"/>
  <c r="BG45" i="1"/>
  <c r="BH45" i="1"/>
  <c r="BI45" i="1"/>
  <c r="BJ45" i="1"/>
  <c r="BK45" i="1"/>
  <c r="BL45" i="1"/>
  <c r="C46" i="1"/>
  <c r="D46" i="1"/>
  <c r="E46" i="1"/>
  <c r="F46" i="1"/>
  <c r="G46" i="1"/>
  <c r="H46" i="1"/>
  <c r="I46" i="1"/>
  <c r="J46" i="1"/>
  <c r="K46" i="1"/>
  <c r="L46" i="1"/>
  <c r="M46" i="1"/>
  <c r="N46" i="1"/>
  <c r="O46" i="1"/>
  <c r="P46" i="1"/>
  <c r="Q46" i="1"/>
  <c r="R46" i="1"/>
  <c r="S46" i="1"/>
  <c r="T46" i="1"/>
  <c r="U46" i="1"/>
  <c r="V46" i="1"/>
  <c r="W46" i="1"/>
  <c r="X46" i="1"/>
  <c r="Y46" i="1"/>
  <c r="Z46" i="1"/>
  <c r="AA46" i="1"/>
  <c r="AB46" i="1"/>
  <c r="AC46" i="1"/>
  <c r="AD46" i="1"/>
  <c r="AE46" i="1"/>
  <c r="AF46" i="1"/>
  <c r="AG46" i="1"/>
  <c r="AH46" i="1"/>
  <c r="AI46" i="1"/>
  <c r="AJ46" i="1"/>
  <c r="AK46" i="1"/>
  <c r="AL46" i="1"/>
  <c r="AM46" i="1"/>
  <c r="AN46" i="1"/>
  <c r="AO46" i="1"/>
  <c r="AP46" i="1"/>
  <c r="AQ46" i="1"/>
  <c r="AR46" i="1"/>
  <c r="AS46" i="1"/>
  <c r="AT46" i="1"/>
  <c r="AU46" i="1"/>
  <c r="AV46" i="1"/>
  <c r="AW46" i="1"/>
  <c r="AX46" i="1"/>
  <c r="AY46" i="1"/>
  <c r="AZ46" i="1"/>
  <c r="BA46" i="1"/>
  <c r="BB46" i="1"/>
  <c r="BC46" i="1"/>
  <c r="BD46" i="1"/>
  <c r="BE46" i="1"/>
  <c r="BF46" i="1"/>
  <c r="BG46" i="1"/>
  <c r="BH46" i="1"/>
  <c r="BI46" i="1"/>
  <c r="BJ46" i="1"/>
  <c r="BK46" i="1"/>
  <c r="BL46" i="1"/>
  <c r="B46" i="1"/>
  <c r="B45" i="1"/>
  <c r="M1" i="1"/>
  <c r="L2" i="1" l="1"/>
  <c r="B2" i="1" s="1"/>
  <c r="K2" i="1"/>
  <c r="B1" i="1" s="1"/>
</calcChain>
</file>

<file path=xl/sharedStrings.xml><?xml version="1.0" encoding="utf-8"?>
<sst xmlns="http://schemas.openxmlformats.org/spreadsheetml/2006/main" count="44" uniqueCount="44">
  <si>
    <t>Compétences</t>
  </si>
  <si>
    <t>X</t>
  </si>
  <si>
    <t>Y</t>
  </si>
  <si>
    <t>Z</t>
  </si>
  <si>
    <t>T</t>
  </si>
  <si>
    <t>SMQ</t>
  </si>
  <si>
    <t>Animation de réunion</t>
  </si>
  <si>
    <t>GESCOF</t>
  </si>
  <si>
    <t>Word</t>
  </si>
  <si>
    <t>Excel</t>
  </si>
  <si>
    <t>Comptabilité</t>
  </si>
  <si>
    <t>Administration</t>
  </si>
  <si>
    <t>Pédagogue</t>
  </si>
  <si>
    <t>ISO 14000</t>
  </si>
  <si>
    <t>ISO 18001</t>
  </si>
  <si>
    <t>Normes NF</t>
  </si>
  <si>
    <t>ISO 22000</t>
  </si>
  <si>
    <t>DU</t>
  </si>
  <si>
    <t>SST</t>
  </si>
  <si>
    <t>CACES</t>
  </si>
  <si>
    <t>OPCA</t>
  </si>
  <si>
    <t>CIR</t>
  </si>
  <si>
    <t>Subventions</t>
  </si>
  <si>
    <t>Marketing</t>
  </si>
  <si>
    <t>Commerce</t>
  </si>
  <si>
    <t>Informatique</t>
  </si>
  <si>
    <t>Sites Internet</t>
  </si>
  <si>
    <t>Audit</t>
  </si>
  <si>
    <t>PowerPoint</t>
  </si>
  <si>
    <t>Maintenance</t>
  </si>
  <si>
    <t>Gestion doc</t>
  </si>
  <si>
    <t>Pilotage</t>
  </si>
  <si>
    <t>Gestion de projet</t>
  </si>
  <si>
    <t>Formateur</t>
  </si>
  <si>
    <t>Service</t>
  </si>
  <si>
    <t>organisation</t>
  </si>
  <si>
    <t>Salarié/Compétences</t>
  </si>
  <si>
    <t>Nbre compétences</t>
  </si>
  <si>
    <t>Calcul</t>
  </si>
  <si>
    <t>N'a pas été formé, ne sait pas</t>
  </si>
  <si>
    <t>A été formé, débutant</t>
  </si>
  <si>
    <t>Maîtrise</t>
  </si>
  <si>
    <t>Capable de transmettre</t>
  </si>
  <si>
    <t>Taux de Compétences
moyen par salarié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</si>
</sst>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Arial"/>
      <family val="2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EF3A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rgb="FFC00000"/>
      </left>
      <right style="medium">
        <color rgb="FFC00000"/>
      </right>
      <top style="medium">
        <color auto="1"/>
      </top>
      <bottom style="medium">
        <color rgb="FFC00000"/>
      </bottom>
      <diagonal/>
    </border>
    <border>
      <left style="medium">
        <color rgb="FFC00000"/>
      </left>
      <right style="medium">
        <color rgb="FFC00000"/>
      </right>
      <top style="dotted">
        <color rgb="FFC00000"/>
      </top>
      <bottom style="dotted">
        <color rgb="FFC00000"/>
      </bottom>
      <diagonal/>
    </border>
    <border>
      <left style="medium">
        <color rgb="FFC00000"/>
      </left>
      <right style="medium">
        <color rgb="FFC00000"/>
      </right>
      <top style="dotted">
        <color rgb="FFC00000"/>
      </top>
      <bottom style="medium">
        <color rgb="FFC00000"/>
      </bottom>
      <diagonal/>
    </border>
    <border>
      <left style="medium">
        <color rgb="FFC00000"/>
      </left>
      <right style="medium">
        <color rgb="FFC00000"/>
      </right>
      <top/>
      <bottom style="dotted">
        <color rgb="FFC00000"/>
      </bottom>
      <diagonal/>
    </border>
    <border>
      <left style="medium">
        <color rgb="FFC00000"/>
      </left>
      <right style="medium">
        <color rgb="FFC00000"/>
      </right>
      <top/>
      <bottom style="medium">
        <color rgb="FFC00000"/>
      </bottom>
      <diagonal/>
    </border>
    <border>
      <left style="thin">
        <color rgb="FFC00000"/>
      </left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 style="thin">
        <color rgb="FFC00000"/>
      </left>
      <right style="thin">
        <color rgb="FFC00000"/>
      </right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 style="thin">
        <color rgb="FFC00000"/>
      </right>
      <top style="medium">
        <color rgb="FFC00000"/>
      </top>
      <bottom style="dotted">
        <color rgb="FFC00000"/>
      </bottom>
      <diagonal/>
    </border>
    <border>
      <left style="thin">
        <color rgb="FFC00000"/>
      </left>
      <right style="thin">
        <color rgb="FFC00000"/>
      </right>
      <top style="medium">
        <color rgb="FFC00000"/>
      </top>
      <bottom style="dotted">
        <color rgb="FFC00000"/>
      </bottom>
      <diagonal/>
    </border>
    <border>
      <left style="thin">
        <color rgb="FFC00000"/>
      </left>
      <right style="medium">
        <color rgb="FFC00000"/>
      </right>
      <top style="medium">
        <color rgb="FFC00000"/>
      </top>
      <bottom style="dotted">
        <color rgb="FFC00000"/>
      </bottom>
      <diagonal/>
    </border>
    <border>
      <left style="medium">
        <color rgb="FFC00000"/>
      </left>
      <right style="thin">
        <color rgb="FFC00000"/>
      </right>
      <top style="dotted">
        <color rgb="FFC00000"/>
      </top>
      <bottom style="dotted">
        <color rgb="FFC00000"/>
      </bottom>
      <diagonal/>
    </border>
    <border>
      <left style="thin">
        <color rgb="FFC00000"/>
      </left>
      <right style="thin">
        <color rgb="FFC00000"/>
      </right>
      <top style="dotted">
        <color rgb="FFC00000"/>
      </top>
      <bottom style="dotted">
        <color rgb="FFC00000"/>
      </bottom>
      <diagonal/>
    </border>
    <border>
      <left style="thin">
        <color rgb="FFC00000"/>
      </left>
      <right style="medium">
        <color rgb="FFC00000"/>
      </right>
      <top style="dotted">
        <color rgb="FFC00000"/>
      </top>
      <bottom style="dotted">
        <color rgb="FFC00000"/>
      </bottom>
      <diagonal/>
    </border>
    <border>
      <left style="medium">
        <color rgb="FFC00000"/>
      </left>
      <right style="thin">
        <color rgb="FFC00000"/>
      </right>
      <top style="dotted">
        <color rgb="FFC00000"/>
      </top>
      <bottom style="medium">
        <color rgb="FFC00000"/>
      </bottom>
      <diagonal/>
    </border>
    <border>
      <left style="thin">
        <color rgb="FFC00000"/>
      </left>
      <right style="thin">
        <color rgb="FFC00000"/>
      </right>
      <top style="dotted">
        <color rgb="FFC00000"/>
      </top>
      <bottom style="medium">
        <color rgb="FFC00000"/>
      </bottom>
      <diagonal/>
    </border>
    <border>
      <left style="thin">
        <color rgb="FFC00000"/>
      </left>
      <right style="medium">
        <color rgb="FFC00000"/>
      </right>
      <top style="dotted">
        <color rgb="FFC00000"/>
      </top>
      <bottom style="medium">
        <color rgb="FFC00000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dotted">
        <color auto="1"/>
      </bottom>
      <diagonal/>
    </border>
    <border>
      <left style="medium">
        <color auto="1"/>
      </left>
      <right style="medium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 style="medium">
        <color auto="1"/>
      </right>
      <top style="dotted">
        <color auto="1"/>
      </top>
      <bottom style="medium">
        <color auto="1"/>
      </bottom>
      <diagonal/>
    </border>
    <border>
      <left style="medium">
        <color rgb="FFC00000"/>
      </left>
      <right style="medium">
        <color rgb="FFC00000"/>
      </right>
      <top/>
      <bottom/>
      <diagonal/>
    </border>
    <border>
      <left style="medium">
        <color rgb="FFC00000"/>
      </left>
      <right style="medium">
        <color rgb="FFC00000"/>
      </right>
      <top style="dotted">
        <color rgb="FFC00000"/>
      </top>
      <bottom/>
      <diagonal/>
    </border>
    <border>
      <left style="medium">
        <color rgb="FFC00000"/>
      </left>
      <right style="thin">
        <color rgb="FFC00000"/>
      </right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3">
    <xf numFmtId="0" fontId="0" fillId="0" borderId="0" xfId="0"/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0" fillId="0" borderId="19" xfId="0" applyFill="1" applyBorder="1" applyAlignment="1" applyProtection="1">
      <alignment horizontal="center" vertical="center"/>
      <protection locked="0"/>
    </xf>
    <xf numFmtId="0" fontId="0" fillId="0" borderId="20" xfId="0" applyFill="1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/>
      <protection locked="0"/>
    </xf>
    <xf numFmtId="9" fontId="0" fillId="0" borderId="20" xfId="1" applyFont="1" applyBorder="1" applyAlignment="1" applyProtection="1">
      <alignment horizontal="center" vertical="center"/>
      <protection locked="0"/>
    </xf>
    <xf numFmtId="0" fontId="0" fillId="0" borderId="20" xfId="0" applyBorder="1" applyProtection="1">
      <protection locked="0"/>
    </xf>
    <xf numFmtId="0" fontId="0" fillId="0" borderId="21" xfId="0" applyBorder="1" applyProtection="1">
      <protection locked="0"/>
    </xf>
    <xf numFmtId="0" fontId="0" fillId="0" borderId="22" xfId="0" applyFill="1" applyBorder="1" applyAlignment="1" applyProtection="1">
      <alignment horizontal="center" vertical="center"/>
      <protection locked="0"/>
    </xf>
    <xf numFmtId="0" fontId="0" fillId="0" borderId="23" xfId="0" applyFill="1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/>
      <protection locked="0"/>
    </xf>
    <xf numFmtId="9" fontId="0" fillId="0" borderId="23" xfId="1" applyFont="1" applyBorder="1" applyAlignment="1" applyProtection="1">
      <alignment horizontal="center" vertical="center"/>
      <protection locked="0"/>
    </xf>
    <xf numFmtId="0" fontId="0" fillId="0" borderId="23" xfId="0" applyBorder="1" applyProtection="1">
      <protection locked="0"/>
    </xf>
    <xf numFmtId="0" fontId="0" fillId="0" borderId="24" xfId="0" applyBorder="1" applyProtection="1">
      <protection locked="0"/>
    </xf>
    <xf numFmtId="0" fontId="0" fillId="0" borderId="25" xfId="0" applyFill="1" applyBorder="1" applyAlignment="1" applyProtection="1">
      <alignment horizontal="center" vertical="center"/>
      <protection locked="0"/>
    </xf>
    <xf numFmtId="0" fontId="0" fillId="0" borderId="26" xfId="0" applyFill="1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/>
      <protection locked="0"/>
    </xf>
    <xf numFmtId="9" fontId="0" fillId="0" borderId="26" xfId="1" applyFont="1" applyBorder="1" applyAlignment="1" applyProtection="1">
      <alignment horizontal="center" vertical="center"/>
      <protection locked="0"/>
    </xf>
    <xf numFmtId="0" fontId="0" fillId="0" borderId="26" xfId="0" applyBorder="1" applyProtection="1">
      <protection locked="0"/>
    </xf>
    <xf numFmtId="0" fontId="0" fillId="0" borderId="27" xfId="0" applyBorder="1" applyProtection="1">
      <protection locked="0"/>
    </xf>
    <xf numFmtId="0" fontId="5" fillId="3" borderId="3" xfId="0" applyFont="1" applyFill="1" applyBorder="1" applyAlignment="1" applyProtection="1">
      <alignment horizontal="center" vertical="center"/>
    </xf>
    <xf numFmtId="0" fontId="5" fillId="3" borderId="6" xfId="0" applyFont="1" applyFill="1" applyBorder="1" applyAlignment="1" applyProtection="1">
      <alignment horizontal="center" vertical="center"/>
    </xf>
    <xf numFmtId="0" fontId="4" fillId="3" borderId="7" xfId="0" applyFont="1" applyFill="1" applyBorder="1" applyProtection="1"/>
    <xf numFmtId="0" fontId="0" fillId="0" borderId="0" xfId="0" applyProtection="1"/>
    <xf numFmtId="0" fontId="5" fillId="3" borderId="5" xfId="0" applyFont="1" applyFill="1" applyBorder="1" applyAlignment="1" applyProtection="1">
      <alignment horizontal="center" vertical="center"/>
    </xf>
    <xf numFmtId="0" fontId="5" fillId="3" borderId="8" xfId="0" applyFont="1" applyFill="1" applyBorder="1" applyAlignment="1" applyProtection="1">
      <alignment horizontal="center" vertical="center"/>
    </xf>
    <xf numFmtId="0" fontId="4" fillId="3" borderId="9" xfId="0" applyFont="1" applyFill="1" applyBorder="1" applyProtection="1"/>
    <xf numFmtId="0" fontId="2" fillId="0" borderId="0" xfId="0" applyFont="1" applyAlignment="1" applyProtection="1">
      <alignment horizontal="left"/>
    </xf>
    <xf numFmtId="0" fontId="4" fillId="0" borderId="0" xfId="0" applyFont="1" applyAlignment="1" applyProtection="1">
      <alignment horizontal="center"/>
    </xf>
    <xf numFmtId="0" fontId="4" fillId="0" borderId="0" xfId="0" applyFont="1" applyProtection="1"/>
    <xf numFmtId="0" fontId="0" fillId="0" borderId="19" xfId="0" applyBorder="1" applyAlignment="1" applyProtection="1">
      <alignment horizontal="center"/>
    </xf>
    <xf numFmtId="0" fontId="0" fillId="0" borderId="20" xfId="0" applyBorder="1" applyAlignment="1" applyProtection="1">
      <alignment horizontal="center"/>
    </xf>
    <xf numFmtId="0" fontId="0" fillId="0" borderId="21" xfId="0" applyBorder="1" applyAlignment="1" applyProtection="1">
      <alignment horizontal="center"/>
    </xf>
    <xf numFmtId="9" fontId="0" fillId="0" borderId="25" xfId="1" applyFont="1" applyBorder="1" applyAlignment="1" applyProtection="1">
      <alignment horizontal="center" vertical="center"/>
    </xf>
    <xf numFmtId="9" fontId="0" fillId="0" borderId="26" xfId="1" applyFont="1" applyBorder="1" applyAlignment="1" applyProtection="1">
      <alignment horizontal="center" vertical="center"/>
    </xf>
    <xf numFmtId="9" fontId="0" fillId="0" borderId="27" xfId="1" applyFont="1" applyBorder="1" applyAlignment="1" applyProtection="1">
      <alignment horizontal="center" vertical="center"/>
    </xf>
    <xf numFmtId="0" fontId="3" fillId="3" borderId="2" xfId="0" applyFont="1" applyFill="1" applyBorder="1" applyProtection="1"/>
    <xf numFmtId="0" fontId="3" fillId="3" borderId="4" xfId="0" applyFont="1" applyFill="1" applyBorder="1" applyProtection="1"/>
    <xf numFmtId="0" fontId="2" fillId="2" borderId="15" xfId="0" applyFont="1" applyFill="1" applyBorder="1" applyProtection="1">
      <protection locked="0"/>
    </xf>
    <xf numFmtId="0" fontId="2" fillId="2" borderId="13" xfId="0" applyFont="1" applyFill="1" applyBorder="1" applyProtection="1">
      <protection locked="0"/>
    </xf>
    <xf numFmtId="0" fontId="2" fillId="2" borderId="14" xfId="0" applyFont="1" applyFill="1" applyBorder="1" applyProtection="1">
      <protection locked="0"/>
    </xf>
    <xf numFmtId="0" fontId="5" fillId="3" borderId="6" xfId="0" applyFont="1" applyFill="1" applyBorder="1" applyAlignment="1" applyProtection="1">
      <alignment horizontal="center" vertical="center"/>
    </xf>
    <xf numFmtId="0" fontId="5" fillId="3" borderId="5" xfId="0" applyFont="1" applyFill="1" applyBorder="1" applyAlignment="1" applyProtection="1">
      <alignment horizontal="center" vertical="center"/>
    </xf>
    <xf numFmtId="0" fontId="5" fillId="3" borderId="8" xfId="0" applyFont="1" applyFill="1" applyBorder="1" applyAlignment="1" applyProtection="1">
      <alignment horizontal="center" vertical="center"/>
    </xf>
    <xf numFmtId="9" fontId="5" fillId="3" borderId="10" xfId="1" applyFont="1" applyFill="1" applyBorder="1" applyAlignment="1" applyProtection="1">
      <alignment horizontal="center" vertical="center"/>
    </xf>
    <xf numFmtId="9" fontId="5" fillId="3" borderId="11" xfId="1" applyFont="1" applyFill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/>
    </xf>
    <xf numFmtId="0" fontId="3" fillId="3" borderId="34" xfId="0" applyFont="1" applyFill="1" applyBorder="1" applyAlignment="1" applyProtection="1">
      <alignment horizontal="center" vertical="center"/>
    </xf>
    <xf numFmtId="0" fontId="3" fillId="3" borderId="16" xfId="0" applyFont="1" applyFill="1" applyBorder="1" applyAlignment="1" applyProtection="1">
      <alignment horizontal="center" vertical="center"/>
    </xf>
    <xf numFmtId="0" fontId="2" fillId="2" borderId="12" xfId="0" applyFont="1" applyFill="1" applyBorder="1" applyAlignment="1" applyProtection="1">
      <alignment horizontal="center" vertical="center"/>
      <protection locked="0"/>
    </xf>
    <xf numFmtId="0" fontId="6" fillId="4" borderId="31" xfId="0" applyFont="1" applyFill="1" applyBorder="1" applyAlignment="1" applyProtection="1">
      <alignment horizontal="center" vertical="center" wrapText="1"/>
      <protection locked="0"/>
    </xf>
    <xf numFmtId="0" fontId="6" fillId="4" borderId="32" xfId="0" applyFont="1" applyFill="1" applyBorder="1" applyAlignment="1" applyProtection="1">
      <alignment horizontal="center" vertical="center" wrapText="1"/>
      <protection locked="0"/>
    </xf>
    <xf numFmtId="0" fontId="2" fillId="5" borderId="33" xfId="0" applyFont="1" applyFill="1" applyBorder="1" applyAlignment="1" applyProtection="1">
      <alignment horizontal="center" vertical="center" wrapText="1"/>
      <protection locked="0"/>
    </xf>
    <xf numFmtId="0" fontId="2" fillId="5" borderId="18" xfId="0" applyFont="1" applyFill="1" applyBorder="1" applyAlignment="1" applyProtection="1">
      <alignment horizontal="center" vertical="center" wrapText="1"/>
      <protection locked="0"/>
    </xf>
    <xf numFmtId="0" fontId="2" fillId="5" borderId="18" xfId="0" applyFont="1" applyFill="1" applyBorder="1" applyProtection="1">
      <protection locked="0"/>
    </xf>
    <xf numFmtId="0" fontId="2" fillId="5" borderId="17" xfId="0" applyFont="1" applyFill="1" applyBorder="1" applyProtection="1">
      <protection locked="0"/>
    </xf>
    <xf numFmtId="0" fontId="5" fillId="3" borderId="3" xfId="0" applyFont="1" applyFill="1" applyBorder="1" applyAlignment="1" applyProtection="1">
      <alignment horizontal="center" vertical="center" wrapText="1"/>
    </xf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out%20J2C/J2C%202016/Soci&#233;t&#233;%20J2C/Outils/GPEC%20J2C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Plan de formation N"/>
      <sheetName val="Plan de formation N-1"/>
      <sheetName val="Plan de formation N-1 (2)"/>
      <sheetName val="Plan de formation N-2"/>
      <sheetName val="Organisation"/>
      <sheetName val="Personnels"/>
      <sheetName val="Organigramme Fonctionnel"/>
      <sheetName val="Compétences"/>
      <sheetName val="Planning Entretien"/>
      <sheetName val="Organigramme Nominatif"/>
      <sheetName val="Didier"/>
      <sheetName val="Monia"/>
      <sheetName val="Rochelle"/>
      <sheetName val="Conf_Objectifs"/>
      <sheetName val="Organisation Transposée"/>
    </sheetNames>
    <sheetDataSet>
      <sheetData sheetId="0"/>
      <sheetData sheetId="1"/>
      <sheetData sheetId="2"/>
      <sheetData sheetId="3"/>
      <sheetData sheetId="4"/>
      <sheetData sheetId="5">
        <row r="1">
          <cell r="B1" t="str">
            <v>Directeur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2">
          <cell r="E12">
            <v>0</v>
          </cell>
        </row>
        <row r="13">
          <cell r="E13">
            <v>1</v>
          </cell>
        </row>
        <row r="14">
          <cell r="E14">
            <v>2</v>
          </cell>
        </row>
        <row r="15">
          <cell r="E15">
            <v>3</v>
          </cell>
        </row>
      </sheetData>
      <sheetData sheetId="15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BL46"/>
  <sheetViews>
    <sheetView tabSelected="1" workbookViewId="0">
      <selection activeCell="F8" sqref="F8"/>
    </sheetView>
  </sheetViews>
  <sheetFormatPr baseColWidth="10" defaultRowHeight="15" x14ac:dyDescent="0.25"/>
  <cols>
    <col min="1" max="1" width="24.28515625" style="7" customWidth="1"/>
    <col min="2" max="2" width="16.5703125" style="6" customWidth="1"/>
    <col min="3" max="3" width="12.5703125" style="5" customWidth="1"/>
    <col min="4" max="5" width="11.42578125" style="5"/>
    <col min="6" max="6" width="14.28515625" style="5" customWidth="1"/>
    <col min="7" max="7" width="13" style="5" customWidth="1"/>
    <col min="8" max="8" width="17.42578125" style="5" customWidth="1"/>
    <col min="9" max="9" width="11.42578125" style="5"/>
    <col min="10" max="10" width="11.140625" style="5" customWidth="1"/>
    <col min="11" max="12" width="11.5703125" style="5" customWidth="1"/>
    <col min="13" max="18" width="11.42578125" style="5"/>
    <col min="19" max="19" width="12.42578125" style="5" customWidth="1"/>
    <col min="20" max="21" width="11.42578125" style="5"/>
    <col min="22" max="22" width="12.140625" style="5" customWidth="1"/>
    <col min="23" max="25" width="11.42578125" style="5"/>
    <col min="26" max="26" width="14.42578125" style="5" customWidth="1"/>
    <col min="27" max="31" width="11.42578125" style="5"/>
    <col min="32" max="32" width="12.140625" style="5" customWidth="1"/>
    <col min="33" max="16384" width="11.42578125" style="5"/>
  </cols>
  <sheetData>
    <row r="1" spans="1:64" s="29" customFormat="1" ht="15.75" x14ac:dyDescent="0.25">
      <c r="A1" s="42"/>
      <c r="B1" s="26" t="str">
        <f>CONCATENATE("Nbre de compétences absentes : ",K2)</f>
        <v>Nbre de compétences absentes : 25</v>
      </c>
      <c r="C1" s="26"/>
      <c r="D1" s="27"/>
      <c r="E1" s="28"/>
      <c r="F1" s="62" t="s">
        <v>43</v>
      </c>
      <c r="G1" s="47"/>
      <c r="H1" s="50">
        <f>SUM(B4:BL44)/($M$1*3)/COUNTA(A4:A44)</f>
        <v>9.9462365591397844E-2</v>
      </c>
      <c r="K1" s="52" t="s">
        <v>37</v>
      </c>
      <c r="L1" s="52"/>
      <c r="M1" s="33">
        <f>COUNTA(B3:BL3)</f>
        <v>31</v>
      </c>
    </row>
    <row r="2" spans="1:64" s="29" customFormat="1" ht="48.6" customHeight="1" thickBot="1" x14ac:dyDescent="0.3">
      <c r="A2" s="43"/>
      <c r="B2" s="30" t="str">
        <f>CONCATENATE("Nbre de compétences uniques : ",L2)</f>
        <v>Nbre de compétences uniques : 2</v>
      </c>
      <c r="C2" s="30"/>
      <c r="D2" s="31"/>
      <c r="E2" s="32"/>
      <c r="F2" s="48"/>
      <c r="G2" s="49"/>
      <c r="H2" s="51"/>
      <c r="K2" s="34">
        <f>COUNTIFS(B45:BL45,1)</f>
        <v>25</v>
      </c>
      <c r="L2" s="35">
        <f>COUNTIFS(B45:BL45,2)</f>
        <v>2</v>
      </c>
    </row>
    <row r="3" spans="1:64" s="7" customFormat="1" ht="31.15" customHeight="1" thickBot="1" x14ac:dyDescent="0.3">
      <c r="A3" s="55" t="s">
        <v>36</v>
      </c>
      <c r="B3" s="56" t="s">
        <v>5</v>
      </c>
      <c r="C3" s="57" t="s">
        <v>6</v>
      </c>
      <c r="D3" s="57" t="s">
        <v>7</v>
      </c>
      <c r="E3" s="57" t="s">
        <v>8</v>
      </c>
      <c r="F3" s="57" t="s">
        <v>9</v>
      </c>
      <c r="G3" s="57" t="s">
        <v>10</v>
      </c>
      <c r="H3" s="57" t="s">
        <v>11</v>
      </c>
      <c r="I3" s="58" t="s">
        <v>12</v>
      </c>
      <c r="J3" s="59" t="s">
        <v>13</v>
      </c>
      <c r="K3" s="59" t="s">
        <v>14</v>
      </c>
      <c r="L3" s="59" t="s">
        <v>15</v>
      </c>
      <c r="M3" s="59" t="s">
        <v>16</v>
      </c>
      <c r="N3" s="59" t="s">
        <v>17</v>
      </c>
      <c r="O3" s="59" t="s">
        <v>18</v>
      </c>
      <c r="P3" s="59" t="s">
        <v>19</v>
      </c>
      <c r="Q3" s="59" t="s">
        <v>20</v>
      </c>
      <c r="R3" s="59" t="s">
        <v>21</v>
      </c>
      <c r="S3" s="59" t="s">
        <v>22</v>
      </c>
      <c r="T3" s="59" t="s">
        <v>23</v>
      </c>
      <c r="U3" s="59" t="s">
        <v>24</v>
      </c>
      <c r="V3" s="59" t="s">
        <v>25</v>
      </c>
      <c r="W3" s="59" t="s">
        <v>26</v>
      </c>
      <c r="X3" s="59" t="s">
        <v>27</v>
      </c>
      <c r="Y3" s="59" t="s">
        <v>28</v>
      </c>
      <c r="Z3" s="59" t="s">
        <v>29</v>
      </c>
      <c r="AA3" s="59" t="s">
        <v>30</v>
      </c>
      <c r="AB3" s="59" t="s">
        <v>31</v>
      </c>
      <c r="AC3" s="59" t="s">
        <v>32</v>
      </c>
      <c r="AD3" s="59" t="s">
        <v>33</v>
      </c>
      <c r="AE3" s="59" t="s">
        <v>34</v>
      </c>
      <c r="AF3" s="59" t="s">
        <v>35</v>
      </c>
      <c r="AG3" s="60"/>
      <c r="AH3" s="60"/>
      <c r="AI3" s="60"/>
      <c r="AJ3" s="60"/>
      <c r="AK3" s="60"/>
      <c r="AL3" s="60"/>
      <c r="AM3" s="60"/>
      <c r="AN3" s="60"/>
      <c r="AO3" s="60"/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0"/>
      <c r="BD3" s="60"/>
      <c r="BE3" s="60"/>
      <c r="BF3" s="60"/>
      <c r="BG3" s="60"/>
      <c r="BH3" s="60"/>
      <c r="BI3" s="60"/>
      <c r="BJ3" s="60"/>
      <c r="BK3" s="60"/>
      <c r="BL3" s="61"/>
    </row>
    <row r="4" spans="1:64" x14ac:dyDescent="0.25">
      <c r="A4" s="44" t="s">
        <v>1</v>
      </c>
      <c r="B4" s="8">
        <v>1</v>
      </c>
      <c r="C4" s="9">
        <v>1</v>
      </c>
      <c r="D4" s="9">
        <v>1</v>
      </c>
      <c r="E4" s="9">
        <v>1</v>
      </c>
      <c r="F4" s="9">
        <v>3</v>
      </c>
      <c r="G4" s="9"/>
      <c r="H4" s="9"/>
      <c r="I4" s="9"/>
      <c r="J4" s="9"/>
      <c r="K4" s="10"/>
      <c r="L4" s="11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3"/>
    </row>
    <row r="5" spans="1:64" x14ac:dyDescent="0.25">
      <c r="A5" s="45" t="s">
        <v>2</v>
      </c>
      <c r="B5" s="14">
        <v>1</v>
      </c>
      <c r="C5" s="15">
        <v>2</v>
      </c>
      <c r="D5" s="15">
        <v>2</v>
      </c>
      <c r="E5" s="15"/>
      <c r="F5" s="15">
        <v>3</v>
      </c>
      <c r="G5" s="15">
        <v>3</v>
      </c>
      <c r="H5" s="15"/>
      <c r="I5" s="15"/>
      <c r="J5" s="15"/>
      <c r="K5" s="16"/>
      <c r="L5" s="17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9"/>
    </row>
    <row r="6" spans="1:64" x14ac:dyDescent="0.25">
      <c r="A6" s="45" t="s">
        <v>3</v>
      </c>
      <c r="B6" s="14">
        <v>1</v>
      </c>
      <c r="C6" s="15">
        <v>3</v>
      </c>
      <c r="D6" s="15">
        <v>2</v>
      </c>
      <c r="E6" s="15"/>
      <c r="F6" s="15">
        <v>3</v>
      </c>
      <c r="G6" s="15"/>
      <c r="H6" s="15"/>
      <c r="I6" s="15"/>
      <c r="J6" s="15"/>
      <c r="K6" s="16"/>
      <c r="L6" s="17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9"/>
    </row>
    <row r="7" spans="1:64" x14ac:dyDescent="0.25">
      <c r="A7" s="45" t="s">
        <v>4</v>
      </c>
      <c r="B7" s="14">
        <v>1</v>
      </c>
      <c r="C7" s="15">
        <v>3</v>
      </c>
      <c r="D7" s="15">
        <v>3</v>
      </c>
      <c r="E7" s="15"/>
      <c r="F7" s="15">
        <v>3</v>
      </c>
      <c r="G7" s="15"/>
      <c r="H7" s="15"/>
      <c r="I7" s="15"/>
      <c r="J7" s="15"/>
      <c r="K7" s="16"/>
      <c r="L7" s="17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9"/>
    </row>
    <row r="8" spans="1:64" x14ac:dyDescent="0.25">
      <c r="A8" s="45"/>
      <c r="B8" s="14"/>
      <c r="C8" s="15"/>
      <c r="D8" s="15"/>
      <c r="E8" s="15"/>
      <c r="F8" s="15"/>
      <c r="G8" s="15"/>
      <c r="H8" s="15"/>
      <c r="I8" s="15"/>
      <c r="J8" s="15"/>
      <c r="K8" s="16"/>
      <c r="L8" s="17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9"/>
    </row>
    <row r="9" spans="1:64" x14ac:dyDescent="0.25">
      <c r="A9" s="45"/>
      <c r="B9" s="14"/>
      <c r="C9" s="15"/>
      <c r="D9" s="15"/>
      <c r="E9" s="15"/>
      <c r="F9" s="15"/>
      <c r="G9" s="15"/>
      <c r="H9" s="15"/>
      <c r="I9" s="15"/>
      <c r="J9" s="15"/>
      <c r="K9" s="16"/>
      <c r="L9" s="17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9"/>
    </row>
    <row r="10" spans="1:64" x14ac:dyDescent="0.25">
      <c r="A10" s="45"/>
      <c r="B10" s="14"/>
      <c r="C10" s="15"/>
      <c r="D10" s="15"/>
      <c r="E10" s="15"/>
      <c r="F10" s="15"/>
      <c r="G10" s="15"/>
      <c r="H10" s="15"/>
      <c r="I10" s="15"/>
      <c r="J10" s="15"/>
      <c r="K10" s="16"/>
      <c r="L10" s="17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9"/>
    </row>
    <row r="11" spans="1:64" x14ac:dyDescent="0.25">
      <c r="A11" s="45"/>
      <c r="B11" s="14"/>
      <c r="C11" s="15"/>
      <c r="D11" s="15"/>
      <c r="E11" s="15"/>
      <c r="F11" s="15"/>
      <c r="G11" s="15"/>
      <c r="H11" s="15"/>
      <c r="I11" s="15"/>
      <c r="J11" s="15"/>
      <c r="K11" s="16"/>
      <c r="L11" s="17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9"/>
    </row>
    <row r="12" spans="1:64" x14ac:dyDescent="0.25">
      <c r="A12" s="45"/>
      <c r="B12" s="14"/>
      <c r="C12" s="15"/>
      <c r="D12" s="15"/>
      <c r="E12" s="15"/>
      <c r="F12" s="15"/>
      <c r="G12" s="15"/>
      <c r="H12" s="15"/>
      <c r="I12" s="15"/>
      <c r="J12" s="15"/>
      <c r="K12" s="16"/>
      <c r="L12" s="17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9"/>
    </row>
    <row r="13" spans="1:64" x14ac:dyDescent="0.25">
      <c r="A13" s="45"/>
      <c r="B13" s="14"/>
      <c r="C13" s="15"/>
      <c r="D13" s="15"/>
      <c r="E13" s="15"/>
      <c r="F13" s="15"/>
      <c r="G13" s="15"/>
      <c r="H13" s="15"/>
      <c r="I13" s="15"/>
      <c r="J13" s="15"/>
      <c r="K13" s="16"/>
      <c r="L13" s="17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9"/>
    </row>
    <row r="14" spans="1:64" x14ac:dyDescent="0.25">
      <c r="A14" s="45"/>
      <c r="B14" s="14"/>
      <c r="C14" s="15"/>
      <c r="D14" s="15"/>
      <c r="E14" s="15"/>
      <c r="F14" s="15"/>
      <c r="G14" s="15"/>
      <c r="H14" s="15"/>
      <c r="I14" s="15"/>
      <c r="J14" s="15"/>
      <c r="K14" s="16"/>
      <c r="L14" s="17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9"/>
    </row>
    <row r="15" spans="1:64" x14ac:dyDescent="0.25">
      <c r="A15" s="45"/>
      <c r="B15" s="14"/>
      <c r="C15" s="15"/>
      <c r="D15" s="15"/>
      <c r="E15" s="15"/>
      <c r="F15" s="15"/>
      <c r="G15" s="15"/>
      <c r="H15" s="15"/>
      <c r="I15" s="15"/>
      <c r="J15" s="15"/>
      <c r="K15" s="16"/>
      <c r="L15" s="17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9"/>
    </row>
    <row r="16" spans="1:64" x14ac:dyDescent="0.25">
      <c r="A16" s="45"/>
      <c r="B16" s="14"/>
      <c r="C16" s="15"/>
      <c r="D16" s="15"/>
      <c r="E16" s="15"/>
      <c r="F16" s="15"/>
      <c r="G16" s="15"/>
      <c r="H16" s="15"/>
      <c r="I16" s="15"/>
      <c r="J16" s="15"/>
      <c r="K16" s="16"/>
      <c r="L16" s="17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9"/>
    </row>
    <row r="17" spans="1:64" x14ac:dyDescent="0.25">
      <c r="A17" s="45"/>
      <c r="B17" s="14"/>
      <c r="C17" s="15"/>
      <c r="D17" s="15"/>
      <c r="E17" s="15"/>
      <c r="F17" s="15"/>
      <c r="G17" s="15"/>
      <c r="H17" s="15"/>
      <c r="I17" s="15"/>
      <c r="J17" s="15"/>
      <c r="K17" s="16"/>
      <c r="L17" s="17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9"/>
    </row>
    <row r="18" spans="1:64" x14ac:dyDescent="0.25">
      <c r="A18" s="45"/>
      <c r="B18" s="14"/>
      <c r="C18" s="15"/>
      <c r="D18" s="15"/>
      <c r="E18" s="15"/>
      <c r="F18" s="15"/>
      <c r="G18" s="15"/>
      <c r="H18" s="15"/>
      <c r="I18" s="15"/>
      <c r="J18" s="15"/>
      <c r="K18" s="16"/>
      <c r="L18" s="17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9"/>
    </row>
    <row r="19" spans="1:64" x14ac:dyDescent="0.25">
      <c r="A19" s="45"/>
      <c r="B19" s="14"/>
      <c r="C19" s="15"/>
      <c r="D19" s="15"/>
      <c r="E19" s="15"/>
      <c r="F19" s="15"/>
      <c r="G19" s="15"/>
      <c r="H19" s="15"/>
      <c r="I19" s="15"/>
      <c r="J19" s="15"/>
      <c r="K19" s="16"/>
      <c r="L19" s="17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9"/>
    </row>
    <row r="20" spans="1:64" x14ac:dyDescent="0.25">
      <c r="A20" s="45"/>
      <c r="B20" s="14"/>
      <c r="C20" s="15"/>
      <c r="D20" s="15"/>
      <c r="E20" s="15"/>
      <c r="F20" s="15"/>
      <c r="G20" s="15"/>
      <c r="H20" s="15"/>
      <c r="I20" s="15"/>
      <c r="J20" s="15"/>
      <c r="K20" s="16"/>
      <c r="L20" s="17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9"/>
    </row>
    <row r="21" spans="1:64" x14ac:dyDescent="0.25">
      <c r="A21" s="45"/>
      <c r="B21" s="14"/>
      <c r="C21" s="15"/>
      <c r="D21" s="15"/>
      <c r="E21" s="15"/>
      <c r="F21" s="15"/>
      <c r="G21" s="15"/>
      <c r="H21" s="15"/>
      <c r="I21" s="15"/>
      <c r="J21" s="15"/>
      <c r="K21" s="16"/>
      <c r="L21" s="17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9"/>
    </row>
    <row r="22" spans="1:64" x14ac:dyDescent="0.25">
      <c r="A22" s="45"/>
      <c r="B22" s="14"/>
      <c r="C22" s="15"/>
      <c r="D22" s="15"/>
      <c r="E22" s="15"/>
      <c r="F22" s="15"/>
      <c r="G22" s="15"/>
      <c r="H22" s="15"/>
      <c r="I22" s="15"/>
      <c r="J22" s="15"/>
      <c r="K22" s="16"/>
      <c r="L22" s="17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9"/>
    </row>
    <row r="23" spans="1:64" x14ac:dyDescent="0.25">
      <c r="A23" s="45"/>
      <c r="B23" s="14"/>
      <c r="C23" s="15"/>
      <c r="D23" s="15"/>
      <c r="E23" s="15"/>
      <c r="F23" s="15"/>
      <c r="G23" s="15"/>
      <c r="H23" s="15"/>
      <c r="I23" s="15"/>
      <c r="J23" s="15"/>
      <c r="K23" s="16"/>
      <c r="L23" s="17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9"/>
    </row>
    <row r="24" spans="1:64" x14ac:dyDescent="0.25">
      <c r="A24" s="45"/>
      <c r="B24" s="14"/>
      <c r="C24" s="15"/>
      <c r="D24" s="15"/>
      <c r="E24" s="15"/>
      <c r="F24" s="15"/>
      <c r="G24" s="15"/>
      <c r="H24" s="15"/>
      <c r="I24" s="15"/>
      <c r="J24" s="15"/>
      <c r="K24" s="16"/>
      <c r="L24" s="17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9"/>
    </row>
    <row r="25" spans="1:64" x14ac:dyDescent="0.25">
      <c r="A25" s="45"/>
      <c r="B25" s="14"/>
      <c r="C25" s="15"/>
      <c r="D25" s="15"/>
      <c r="E25" s="15"/>
      <c r="F25" s="15"/>
      <c r="G25" s="15"/>
      <c r="H25" s="15"/>
      <c r="I25" s="15"/>
      <c r="J25" s="15"/>
      <c r="K25" s="16"/>
      <c r="L25" s="17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9"/>
    </row>
    <row r="26" spans="1:64" x14ac:dyDescent="0.25">
      <c r="A26" s="45"/>
      <c r="B26" s="14"/>
      <c r="C26" s="15"/>
      <c r="D26" s="15"/>
      <c r="E26" s="15"/>
      <c r="F26" s="15"/>
      <c r="G26" s="15"/>
      <c r="H26" s="15"/>
      <c r="I26" s="15"/>
      <c r="J26" s="15"/>
      <c r="K26" s="16"/>
      <c r="L26" s="17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9"/>
    </row>
    <row r="27" spans="1:64" x14ac:dyDescent="0.25">
      <c r="A27" s="45"/>
      <c r="B27" s="14"/>
      <c r="C27" s="15"/>
      <c r="D27" s="15"/>
      <c r="E27" s="15"/>
      <c r="F27" s="15"/>
      <c r="G27" s="15"/>
      <c r="H27" s="15"/>
      <c r="I27" s="15"/>
      <c r="J27" s="15"/>
      <c r="K27" s="16"/>
      <c r="L27" s="17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9"/>
    </row>
    <row r="28" spans="1:64" x14ac:dyDescent="0.25">
      <c r="A28" s="45"/>
      <c r="B28" s="14"/>
      <c r="C28" s="15"/>
      <c r="D28" s="15"/>
      <c r="E28" s="15"/>
      <c r="F28" s="15"/>
      <c r="G28" s="15"/>
      <c r="H28" s="15"/>
      <c r="I28" s="15"/>
      <c r="J28" s="15"/>
      <c r="K28" s="16"/>
      <c r="L28" s="17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9"/>
    </row>
    <row r="29" spans="1:64" x14ac:dyDescent="0.25">
      <c r="A29" s="45"/>
      <c r="B29" s="14"/>
      <c r="C29" s="15"/>
      <c r="D29" s="15"/>
      <c r="E29" s="15"/>
      <c r="F29" s="15"/>
      <c r="G29" s="15"/>
      <c r="H29" s="15"/>
      <c r="I29" s="15"/>
      <c r="J29" s="15"/>
      <c r="K29" s="16"/>
      <c r="L29" s="17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9"/>
    </row>
    <row r="30" spans="1:64" x14ac:dyDescent="0.25">
      <c r="A30" s="45"/>
      <c r="B30" s="14"/>
      <c r="C30" s="15"/>
      <c r="D30" s="15"/>
      <c r="E30" s="15"/>
      <c r="F30" s="15"/>
      <c r="G30" s="15"/>
      <c r="H30" s="15"/>
      <c r="I30" s="15"/>
      <c r="J30" s="15"/>
      <c r="K30" s="16"/>
      <c r="L30" s="17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9"/>
    </row>
    <row r="31" spans="1:64" x14ac:dyDescent="0.25">
      <c r="A31" s="45"/>
      <c r="B31" s="14"/>
      <c r="C31" s="15"/>
      <c r="D31" s="15"/>
      <c r="E31" s="15"/>
      <c r="F31" s="15"/>
      <c r="G31" s="15"/>
      <c r="H31" s="15"/>
      <c r="I31" s="15"/>
      <c r="J31" s="15"/>
      <c r="K31" s="16"/>
      <c r="L31" s="17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9"/>
    </row>
    <row r="32" spans="1:64" x14ac:dyDescent="0.25">
      <c r="A32" s="45"/>
      <c r="B32" s="14"/>
      <c r="C32" s="15"/>
      <c r="D32" s="15"/>
      <c r="E32" s="15"/>
      <c r="F32" s="15"/>
      <c r="G32" s="15"/>
      <c r="H32" s="15"/>
      <c r="I32" s="15"/>
      <c r="J32" s="15"/>
      <c r="K32" s="16"/>
      <c r="L32" s="17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9"/>
    </row>
    <row r="33" spans="1:64" x14ac:dyDescent="0.25">
      <c r="A33" s="45"/>
      <c r="B33" s="14"/>
      <c r="C33" s="15"/>
      <c r="D33" s="15"/>
      <c r="E33" s="15"/>
      <c r="F33" s="15"/>
      <c r="G33" s="15"/>
      <c r="H33" s="15"/>
      <c r="I33" s="15"/>
      <c r="J33" s="15"/>
      <c r="K33" s="16"/>
      <c r="L33" s="17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9"/>
    </row>
    <row r="34" spans="1:64" x14ac:dyDescent="0.25">
      <c r="A34" s="45"/>
      <c r="B34" s="14"/>
      <c r="C34" s="15"/>
      <c r="D34" s="15"/>
      <c r="E34" s="15"/>
      <c r="F34" s="15"/>
      <c r="G34" s="15"/>
      <c r="H34" s="15"/>
      <c r="I34" s="15"/>
      <c r="J34" s="15"/>
      <c r="K34" s="16"/>
      <c r="L34" s="17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9"/>
    </row>
    <row r="35" spans="1:64" x14ac:dyDescent="0.25">
      <c r="A35" s="45"/>
      <c r="B35" s="14"/>
      <c r="C35" s="15"/>
      <c r="D35" s="15"/>
      <c r="E35" s="15"/>
      <c r="F35" s="15"/>
      <c r="G35" s="15"/>
      <c r="H35" s="15"/>
      <c r="I35" s="15"/>
      <c r="J35" s="15"/>
      <c r="K35" s="16"/>
      <c r="L35" s="17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9"/>
    </row>
    <row r="36" spans="1:64" x14ac:dyDescent="0.25">
      <c r="A36" s="45"/>
      <c r="B36" s="14"/>
      <c r="C36" s="15"/>
      <c r="D36" s="15"/>
      <c r="E36" s="15"/>
      <c r="F36" s="15"/>
      <c r="G36" s="15"/>
      <c r="H36" s="15"/>
      <c r="I36" s="15"/>
      <c r="J36" s="15"/>
      <c r="K36" s="16"/>
      <c r="L36" s="17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9"/>
    </row>
    <row r="37" spans="1:64" x14ac:dyDescent="0.25">
      <c r="A37" s="45"/>
      <c r="B37" s="14"/>
      <c r="C37" s="15"/>
      <c r="D37" s="15"/>
      <c r="E37" s="15"/>
      <c r="F37" s="15"/>
      <c r="G37" s="15"/>
      <c r="H37" s="15"/>
      <c r="I37" s="15"/>
      <c r="J37" s="15"/>
      <c r="K37" s="16"/>
      <c r="L37" s="17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9"/>
    </row>
    <row r="38" spans="1:64" x14ac:dyDescent="0.25">
      <c r="A38" s="45"/>
      <c r="B38" s="14"/>
      <c r="C38" s="15"/>
      <c r="D38" s="15"/>
      <c r="E38" s="15"/>
      <c r="F38" s="15"/>
      <c r="G38" s="15"/>
      <c r="H38" s="15"/>
      <c r="I38" s="15"/>
      <c r="J38" s="15"/>
      <c r="K38" s="16"/>
      <c r="L38" s="17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9"/>
    </row>
    <row r="39" spans="1:64" x14ac:dyDescent="0.25">
      <c r="A39" s="45"/>
      <c r="B39" s="14"/>
      <c r="C39" s="15"/>
      <c r="D39" s="15"/>
      <c r="E39" s="15"/>
      <c r="F39" s="15"/>
      <c r="G39" s="15"/>
      <c r="H39" s="15"/>
      <c r="I39" s="15"/>
      <c r="J39" s="15"/>
      <c r="K39" s="16"/>
      <c r="L39" s="17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9"/>
    </row>
    <row r="40" spans="1:64" x14ac:dyDescent="0.25">
      <c r="A40" s="45"/>
      <c r="B40" s="14"/>
      <c r="C40" s="15"/>
      <c r="D40" s="15"/>
      <c r="E40" s="15"/>
      <c r="F40" s="15"/>
      <c r="G40" s="15"/>
      <c r="H40" s="15"/>
      <c r="I40" s="15"/>
      <c r="J40" s="15"/>
      <c r="K40" s="16"/>
      <c r="L40" s="17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9"/>
    </row>
    <row r="41" spans="1:64" x14ac:dyDescent="0.25">
      <c r="A41" s="45"/>
      <c r="B41" s="14"/>
      <c r="C41" s="15"/>
      <c r="D41" s="15"/>
      <c r="E41" s="15"/>
      <c r="F41" s="15"/>
      <c r="G41" s="15"/>
      <c r="H41" s="15"/>
      <c r="I41" s="15"/>
      <c r="J41" s="15"/>
      <c r="K41" s="16"/>
      <c r="L41" s="17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9"/>
    </row>
    <row r="42" spans="1:64" x14ac:dyDescent="0.25">
      <c r="A42" s="45"/>
      <c r="B42" s="14"/>
      <c r="C42" s="15"/>
      <c r="D42" s="15"/>
      <c r="E42" s="15"/>
      <c r="F42" s="15"/>
      <c r="G42" s="15"/>
      <c r="H42" s="15"/>
      <c r="I42" s="15"/>
      <c r="J42" s="15"/>
      <c r="K42" s="16"/>
      <c r="L42" s="17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9"/>
    </row>
    <row r="43" spans="1:64" x14ac:dyDescent="0.25">
      <c r="A43" s="45"/>
      <c r="B43" s="14"/>
      <c r="C43" s="15"/>
      <c r="D43" s="15"/>
      <c r="E43" s="15"/>
      <c r="F43" s="15"/>
      <c r="G43" s="15"/>
      <c r="H43" s="15"/>
      <c r="I43" s="15"/>
      <c r="J43" s="15"/>
      <c r="K43" s="16"/>
      <c r="L43" s="17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9"/>
    </row>
    <row r="44" spans="1:64" ht="15.75" thickBot="1" x14ac:dyDescent="0.3">
      <c r="A44" s="46"/>
      <c r="B44" s="20"/>
      <c r="C44" s="21"/>
      <c r="D44" s="21"/>
      <c r="E44" s="21"/>
      <c r="F44" s="21"/>
      <c r="G44" s="21"/>
      <c r="H44" s="21"/>
      <c r="I44" s="21"/>
      <c r="J44" s="21"/>
      <c r="K44" s="22"/>
      <c r="L44" s="23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5"/>
    </row>
    <row r="45" spans="1:64" hidden="1" x14ac:dyDescent="0.25">
      <c r="A45" s="53" t="s">
        <v>38</v>
      </c>
      <c r="B45" s="36">
        <f>IF(B3="",0,IF(COUNTA(B4:B44)=0,1,IF(COUNTA(B4:B44)=1,2,IF(COUNTA(B4:B44)&gt;1,3,""))))</f>
        <v>3</v>
      </c>
      <c r="C45" s="37">
        <f t="shared" ref="C45:BL45" si="0">IF(C3="",0,IF(COUNTA(C4:C44)=0,1,IF(COUNTA(C4:C44)=1,2,IF(COUNTA(C4:C44)&gt;1,3,""))))</f>
        <v>3</v>
      </c>
      <c r="D45" s="37">
        <f t="shared" si="0"/>
        <v>3</v>
      </c>
      <c r="E45" s="37">
        <f t="shared" si="0"/>
        <v>2</v>
      </c>
      <c r="F45" s="37">
        <f t="shared" si="0"/>
        <v>3</v>
      </c>
      <c r="G45" s="37">
        <f t="shared" si="0"/>
        <v>2</v>
      </c>
      <c r="H45" s="37">
        <f t="shared" si="0"/>
        <v>1</v>
      </c>
      <c r="I45" s="37">
        <f t="shared" si="0"/>
        <v>1</v>
      </c>
      <c r="J45" s="37">
        <f t="shared" si="0"/>
        <v>1</v>
      </c>
      <c r="K45" s="37">
        <f t="shared" si="0"/>
        <v>1</v>
      </c>
      <c r="L45" s="37">
        <f t="shared" si="0"/>
        <v>1</v>
      </c>
      <c r="M45" s="37">
        <f t="shared" si="0"/>
        <v>1</v>
      </c>
      <c r="N45" s="37">
        <f t="shared" si="0"/>
        <v>1</v>
      </c>
      <c r="O45" s="37">
        <f t="shared" si="0"/>
        <v>1</v>
      </c>
      <c r="P45" s="37">
        <f t="shared" si="0"/>
        <v>1</v>
      </c>
      <c r="Q45" s="37">
        <f t="shared" si="0"/>
        <v>1</v>
      </c>
      <c r="R45" s="37">
        <f t="shared" si="0"/>
        <v>1</v>
      </c>
      <c r="S45" s="37">
        <f t="shared" si="0"/>
        <v>1</v>
      </c>
      <c r="T45" s="37">
        <f t="shared" si="0"/>
        <v>1</v>
      </c>
      <c r="U45" s="37">
        <f t="shared" si="0"/>
        <v>1</v>
      </c>
      <c r="V45" s="37">
        <f t="shared" si="0"/>
        <v>1</v>
      </c>
      <c r="W45" s="37">
        <f t="shared" si="0"/>
        <v>1</v>
      </c>
      <c r="X45" s="37">
        <f t="shared" si="0"/>
        <v>1</v>
      </c>
      <c r="Y45" s="37">
        <f t="shared" si="0"/>
        <v>1</v>
      </c>
      <c r="Z45" s="37">
        <f t="shared" si="0"/>
        <v>1</v>
      </c>
      <c r="AA45" s="37">
        <f t="shared" si="0"/>
        <v>1</v>
      </c>
      <c r="AB45" s="37">
        <f t="shared" si="0"/>
        <v>1</v>
      </c>
      <c r="AC45" s="37">
        <f t="shared" si="0"/>
        <v>1</v>
      </c>
      <c r="AD45" s="37">
        <f t="shared" si="0"/>
        <v>1</v>
      </c>
      <c r="AE45" s="37">
        <f t="shared" si="0"/>
        <v>1</v>
      </c>
      <c r="AF45" s="37">
        <f t="shared" si="0"/>
        <v>1</v>
      </c>
      <c r="AG45" s="37">
        <f t="shared" si="0"/>
        <v>0</v>
      </c>
      <c r="AH45" s="37">
        <f t="shared" si="0"/>
        <v>0</v>
      </c>
      <c r="AI45" s="37">
        <f t="shared" si="0"/>
        <v>0</v>
      </c>
      <c r="AJ45" s="37">
        <f t="shared" si="0"/>
        <v>0</v>
      </c>
      <c r="AK45" s="37">
        <f t="shared" si="0"/>
        <v>0</v>
      </c>
      <c r="AL45" s="37">
        <f t="shared" si="0"/>
        <v>0</v>
      </c>
      <c r="AM45" s="37">
        <f t="shared" si="0"/>
        <v>0</v>
      </c>
      <c r="AN45" s="37">
        <f t="shared" si="0"/>
        <v>0</v>
      </c>
      <c r="AO45" s="37">
        <f t="shared" si="0"/>
        <v>0</v>
      </c>
      <c r="AP45" s="37">
        <f t="shared" si="0"/>
        <v>0</v>
      </c>
      <c r="AQ45" s="37">
        <f t="shared" si="0"/>
        <v>0</v>
      </c>
      <c r="AR45" s="37">
        <f t="shared" si="0"/>
        <v>0</v>
      </c>
      <c r="AS45" s="37">
        <f t="shared" si="0"/>
        <v>0</v>
      </c>
      <c r="AT45" s="37">
        <f t="shared" si="0"/>
        <v>0</v>
      </c>
      <c r="AU45" s="37">
        <f t="shared" si="0"/>
        <v>0</v>
      </c>
      <c r="AV45" s="37">
        <f t="shared" si="0"/>
        <v>0</v>
      </c>
      <c r="AW45" s="37">
        <f t="shared" si="0"/>
        <v>0</v>
      </c>
      <c r="AX45" s="37">
        <f t="shared" si="0"/>
        <v>0</v>
      </c>
      <c r="AY45" s="37">
        <f t="shared" si="0"/>
        <v>0</v>
      </c>
      <c r="AZ45" s="37">
        <f t="shared" si="0"/>
        <v>0</v>
      </c>
      <c r="BA45" s="37">
        <f t="shared" si="0"/>
        <v>0</v>
      </c>
      <c r="BB45" s="37">
        <f t="shared" si="0"/>
        <v>0</v>
      </c>
      <c r="BC45" s="37">
        <f t="shared" si="0"/>
        <v>0</v>
      </c>
      <c r="BD45" s="37">
        <f t="shared" si="0"/>
        <v>0</v>
      </c>
      <c r="BE45" s="37">
        <f t="shared" si="0"/>
        <v>0</v>
      </c>
      <c r="BF45" s="37">
        <f t="shared" si="0"/>
        <v>0</v>
      </c>
      <c r="BG45" s="37">
        <f t="shared" si="0"/>
        <v>0</v>
      </c>
      <c r="BH45" s="37">
        <f t="shared" si="0"/>
        <v>0</v>
      </c>
      <c r="BI45" s="37">
        <f t="shared" si="0"/>
        <v>0</v>
      </c>
      <c r="BJ45" s="37">
        <f t="shared" si="0"/>
        <v>0</v>
      </c>
      <c r="BK45" s="37">
        <f t="shared" si="0"/>
        <v>0</v>
      </c>
      <c r="BL45" s="38">
        <f t="shared" si="0"/>
        <v>0</v>
      </c>
    </row>
    <row r="46" spans="1:64" ht="15.75" hidden="1" thickBot="1" x14ac:dyDescent="0.3">
      <c r="A46" s="54"/>
      <c r="B46" s="39">
        <f>SUM(B4:B44)/(3*$M$1)</f>
        <v>4.3010752688172046E-2</v>
      </c>
      <c r="C46" s="40">
        <f t="shared" ref="C46:BL46" si="1">SUM(C4:C44)/(3*$M$1)</f>
        <v>9.6774193548387094E-2</v>
      </c>
      <c r="D46" s="40">
        <f t="shared" si="1"/>
        <v>8.6021505376344093E-2</v>
      </c>
      <c r="E46" s="40">
        <f t="shared" si="1"/>
        <v>1.0752688172043012E-2</v>
      </c>
      <c r="F46" s="40">
        <f t="shared" si="1"/>
        <v>0.12903225806451613</v>
      </c>
      <c r="G46" s="40">
        <f t="shared" si="1"/>
        <v>3.2258064516129031E-2</v>
      </c>
      <c r="H46" s="40">
        <f t="shared" si="1"/>
        <v>0</v>
      </c>
      <c r="I46" s="40">
        <f t="shared" si="1"/>
        <v>0</v>
      </c>
      <c r="J46" s="40">
        <f t="shared" si="1"/>
        <v>0</v>
      </c>
      <c r="K46" s="40">
        <f t="shared" si="1"/>
        <v>0</v>
      </c>
      <c r="L46" s="40">
        <f t="shared" si="1"/>
        <v>0</v>
      </c>
      <c r="M46" s="40">
        <f t="shared" si="1"/>
        <v>0</v>
      </c>
      <c r="N46" s="40">
        <f t="shared" si="1"/>
        <v>0</v>
      </c>
      <c r="O46" s="40">
        <f t="shared" si="1"/>
        <v>0</v>
      </c>
      <c r="P46" s="40">
        <f t="shared" si="1"/>
        <v>0</v>
      </c>
      <c r="Q46" s="40">
        <f t="shared" si="1"/>
        <v>0</v>
      </c>
      <c r="R46" s="40">
        <f t="shared" si="1"/>
        <v>0</v>
      </c>
      <c r="S46" s="40">
        <f t="shared" si="1"/>
        <v>0</v>
      </c>
      <c r="T46" s="40">
        <f t="shared" si="1"/>
        <v>0</v>
      </c>
      <c r="U46" s="40">
        <f t="shared" si="1"/>
        <v>0</v>
      </c>
      <c r="V46" s="40">
        <f t="shared" si="1"/>
        <v>0</v>
      </c>
      <c r="W46" s="40">
        <f t="shared" si="1"/>
        <v>0</v>
      </c>
      <c r="X46" s="40">
        <f t="shared" si="1"/>
        <v>0</v>
      </c>
      <c r="Y46" s="40">
        <f t="shared" si="1"/>
        <v>0</v>
      </c>
      <c r="Z46" s="40">
        <f t="shared" si="1"/>
        <v>0</v>
      </c>
      <c r="AA46" s="40">
        <f t="shared" si="1"/>
        <v>0</v>
      </c>
      <c r="AB46" s="40">
        <f t="shared" si="1"/>
        <v>0</v>
      </c>
      <c r="AC46" s="40">
        <f t="shared" si="1"/>
        <v>0</v>
      </c>
      <c r="AD46" s="40">
        <f t="shared" si="1"/>
        <v>0</v>
      </c>
      <c r="AE46" s="40">
        <f t="shared" si="1"/>
        <v>0</v>
      </c>
      <c r="AF46" s="40">
        <f t="shared" si="1"/>
        <v>0</v>
      </c>
      <c r="AG46" s="40">
        <f t="shared" si="1"/>
        <v>0</v>
      </c>
      <c r="AH46" s="40">
        <f t="shared" si="1"/>
        <v>0</v>
      </c>
      <c r="AI46" s="40">
        <f t="shared" si="1"/>
        <v>0</v>
      </c>
      <c r="AJ46" s="40">
        <f t="shared" si="1"/>
        <v>0</v>
      </c>
      <c r="AK46" s="40">
        <f t="shared" si="1"/>
        <v>0</v>
      </c>
      <c r="AL46" s="40">
        <f t="shared" si="1"/>
        <v>0</v>
      </c>
      <c r="AM46" s="40">
        <f t="shared" si="1"/>
        <v>0</v>
      </c>
      <c r="AN46" s="40">
        <f t="shared" si="1"/>
        <v>0</v>
      </c>
      <c r="AO46" s="40">
        <f t="shared" si="1"/>
        <v>0</v>
      </c>
      <c r="AP46" s="40">
        <f t="shared" si="1"/>
        <v>0</v>
      </c>
      <c r="AQ46" s="40">
        <f t="shared" si="1"/>
        <v>0</v>
      </c>
      <c r="AR46" s="40">
        <f t="shared" si="1"/>
        <v>0</v>
      </c>
      <c r="AS46" s="40">
        <f t="shared" si="1"/>
        <v>0</v>
      </c>
      <c r="AT46" s="40">
        <f t="shared" si="1"/>
        <v>0</v>
      </c>
      <c r="AU46" s="40">
        <f t="shared" si="1"/>
        <v>0</v>
      </c>
      <c r="AV46" s="40">
        <f t="shared" si="1"/>
        <v>0</v>
      </c>
      <c r="AW46" s="40">
        <f t="shared" si="1"/>
        <v>0</v>
      </c>
      <c r="AX46" s="40">
        <f t="shared" si="1"/>
        <v>0</v>
      </c>
      <c r="AY46" s="40">
        <f t="shared" si="1"/>
        <v>0</v>
      </c>
      <c r="AZ46" s="40">
        <f t="shared" si="1"/>
        <v>0</v>
      </c>
      <c r="BA46" s="40">
        <f t="shared" si="1"/>
        <v>0</v>
      </c>
      <c r="BB46" s="40">
        <f t="shared" si="1"/>
        <v>0</v>
      </c>
      <c r="BC46" s="40">
        <f t="shared" si="1"/>
        <v>0</v>
      </c>
      <c r="BD46" s="40">
        <f t="shared" si="1"/>
        <v>0</v>
      </c>
      <c r="BE46" s="40">
        <f t="shared" si="1"/>
        <v>0</v>
      </c>
      <c r="BF46" s="40">
        <f t="shared" si="1"/>
        <v>0</v>
      </c>
      <c r="BG46" s="40">
        <f t="shared" si="1"/>
        <v>0</v>
      </c>
      <c r="BH46" s="40">
        <f t="shared" si="1"/>
        <v>0</v>
      </c>
      <c r="BI46" s="40">
        <f t="shared" si="1"/>
        <v>0</v>
      </c>
      <c r="BJ46" s="40">
        <f t="shared" si="1"/>
        <v>0</v>
      </c>
      <c r="BK46" s="40">
        <f t="shared" si="1"/>
        <v>0</v>
      </c>
      <c r="BL46" s="41">
        <f t="shared" si="1"/>
        <v>0</v>
      </c>
    </row>
  </sheetData>
  <sheetProtection sheet="1" objects="1" scenarios="1" selectLockedCells="1"/>
  <mergeCells count="4">
    <mergeCell ref="F1:G2"/>
    <mergeCell ref="H1:H2"/>
    <mergeCell ref="K1:L1"/>
    <mergeCell ref="A45:A46"/>
  </mergeCells>
  <dataValidations count="1">
    <dataValidation type="list" allowBlank="1" showInputMessage="1" showErrorMessage="1" sqref="B4:J44">
      <formula1>Valeur_Compétence</formula1>
    </dataValidation>
  </dataValidations>
  <pageMargins left="0.31496062992125984" right="0.31496062992125984" top="1.1417322834645669" bottom="0.74803149606299213" header="0.31496062992125984" footer="0.31496062992125984"/>
  <pageSetup paperSize="9" orientation="landscape" r:id="rId1"/>
  <headerFooter>
    <oddHeader>&amp;L&amp;G&amp;C&amp;"-,Gras"&amp;24&amp;KC00000Tableau des compétences&amp;R&amp;G</oddHeader>
    <oddFooter>&amp;L6 Juin 2017&amp;Rpage &amp;P sur &amp;N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B15:C20"/>
  <sheetViews>
    <sheetView topLeftCell="A16" workbookViewId="0">
      <selection activeCell="C25" sqref="C25"/>
    </sheetView>
  </sheetViews>
  <sheetFormatPr baseColWidth="10" defaultRowHeight="15" x14ac:dyDescent="0.25"/>
  <cols>
    <col min="2" max="2" width="18.140625" customWidth="1"/>
    <col min="3" max="3" width="29.42578125" customWidth="1"/>
  </cols>
  <sheetData>
    <row r="15" spans="2:2" ht="15.75" thickBot="1" x14ac:dyDescent="0.3"/>
    <row r="16" spans="2:2" ht="15.75" thickBot="1" x14ac:dyDescent="0.3">
      <c r="B16" s="4" t="s">
        <v>0</v>
      </c>
    </row>
    <row r="17" spans="2:3" x14ac:dyDescent="0.25">
      <c r="B17" s="1">
        <v>0</v>
      </c>
      <c r="C17" t="s">
        <v>39</v>
      </c>
    </row>
    <row r="18" spans="2:3" x14ac:dyDescent="0.25">
      <c r="B18" s="2">
        <v>1</v>
      </c>
      <c r="C18" t="s">
        <v>40</v>
      </c>
    </row>
    <row r="19" spans="2:3" x14ac:dyDescent="0.25">
      <c r="B19" s="2">
        <v>2</v>
      </c>
      <c r="C19" t="s">
        <v>41</v>
      </c>
    </row>
    <row r="20" spans="2:3" ht="15.75" thickBot="1" x14ac:dyDescent="0.3">
      <c r="B20" s="3">
        <v>3</v>
      </c>
      <c r="C20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3</vt:i4>
      </vt:variant>
    </vt:vector>
  </HeadingPairs>
  <TitlesOfParts>
    <vt:vector size="5" baseType="lpstr">
      <vt:lpstr>Grille</vt:lpstr>
      <vt:lpstr>Listes</vt:lpstr>
      <vt:lpstr>Grille!Impression_des_titres</vt:lpstr>
      <vt:lpstr>Valeur_Compétence</vt:lpstr>
      <vt:lpstr>Grille!Zone_d_impression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yves CASTEL</dc:creator>
  <cp:lastModifiedBy>yves CASTEL</cp:lastModifiedBy>
  <cp:lastPrinted>2017-06-06T10:26:54Z</cp:lastPrinted>
  <dcterms:created xsi:type="dcterms:W3CDTF">2017-04-18T15:18:34Z</dcterms:created>
  <dcterms:modified xsi:type="dcterms:W3CDTF">2017-06-12T09:42:17Z</dcterms:modified>
</cp:coreProperties>
</file>